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2120" tabRatio="595" activeTab="0"/>
  </bookViews>
  <sheets>
    <sheet name="Resultater" sheetId="1" r:id="rId1"/>
    <sheet name="premier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<sst xmlns="http://schemas.openxmlformats.org/spreadsheetml/2006/main" count="33" uniqueCount="28">
  <si>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Nr.</t>
  </si>
  <si>
    <t>Snitt</t>
  </si>
  <si>
    <t>Sum</t>
  </si>
  <si>
    <t xml:space="preserve">     Navn</t>
  </si>
  <si>
    <t>1. Serie</t>
  </si>
  <si>
    <t>2. Serie</t>
  </si>
  <si>
    <t>3. Serie</t>
  </si>
  <si>
    <t>4. Serie</t>
  </si>
  <si>
    <t>5. Serie</t>
  </si>
  <si>
    <t>6. Serie</t>
  </si>
  <si>
    <t>Odd Larønningen</t>
  </si>
  <si>
    <t>Strike</t>
  </si>
  <si>
    <t>Einar Hartveit</t>
  </si>
  <si>
    <t>Spare</t>
  </si>
  <si>
    <t>Jan van Dam</t>
  </si>
  <si>
    <t>Egil Allan Marthinussen</t>
  </si>
  <si>
    <t>Hans Arild Grønstad</t>
  </si>
  <si>
    <t>Jørn Andre Ålgårdstad</t>
  </si>
  <si>
    <t>bane</t>
  </si>
  <si>
    <t>Odd Granseth</t>
  </si>
  <si>
    <t>Thomas Rode Hansen</t>
  </si>
  <si>
    <t>HCP</t>
  </si>
  <si>
    <t>Martin Gaaserud</t>
  </si>
  <si>
    <t>Svein Arne Trengereid</t>
  </si>
  <si>
    <t>Norman Hagen</t>
  </si>
  <si>
    <t>Rune Måsø</t>
  </si>
  <si>
    <t>Kjell Ivar Mesisc</t>
  </si>
  <si>
    <t>?</t>
  </si>
</sst>
</file>

<file path=xl/styles.xml><?xml version="1.0" encoding="utf-8"?>
<styleSheet xmlns="http://schemas.openxmlformats.org/spreadsheetml/2006/main">
  <numFmts count="5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;\-&quot;kr&quot;\ #,##0"/>
    <numFmt numFmtId="181" formatCode="&quot;kr&quot;\ #,##0;[Red]\-&quot;kr&quot;\ #,##0"/>
    <numFmt numFmtId="182" formatCode="&quot;kr&quot;\ #,##0.00;\-&quot;kr&quot;\ #,##0.00"/>
    <numFmt numFmtId="183" formatCode="&quot;kr&quot;\ #,##0.00;[Red]\-&quot;kr&quot;\ #,##0.00"/>
    <numFmt numFmtId="184" formatCode="_-&quot;kr&quot;\ * #,##0_-;\-&quot;kr&quot;\ * #,##0_-;_-&quot;kr&quot;\ * &quot;-&quot;_-;_-@_-"/>
    <numFmt numFmtId="185" formatCode="_-&quot;kr&quot;\ * #,##0.00_-;\-&quot;kr&quot;\ * #,##0.00_-;_-&quot;kr&quot;\ * &quot;-&quot;??_-;_-@_-"/>
    <numFmt numFmtId="186" formatCode="&quot;kr&quot;#,##0_);\(&quot;kr&quot;#,##0\)"/>
    <numFmt numFmtId="187" formatCode="&quot;kr&quot;#,##0_);[Red]\(&quot;kr&quot;#,##0\)"/>
    <numFmt numFmtId="188" formatCode="&quot;kr&quot;#,##0.00_);\(&quot;kr&quot;#,##0.00\)"/>
    <numFmt numFmtId="189" formatCode="&quot;kr&quot;#,##0.00_);[Red]\(&quot;kr&quot;#,##0.00\)"/>
    <numFmt numFmtId="190" formatCode="_(&quot;kr&quot;* #,##0_);_(&quot;kr&quot;* \(#,##0\);_(&quot;kr&quot;* &quot;-&quot;_);_(@_)"/>
    <numFmt numFmtId="191" formatCode="_(&quot;kr&quot;* #,##0.00_);_(&quot;kr&quot;* \(#,##0.00\);_(&quot;kr&quot;* &quot;-&quot;??_);_(@_)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0.0"/>
    <numFmt numFmtId="199" formatCode="0.000"/>
    <numFmt numFmtId="200" formatCode="0.0000"/>
    <numFmt numFmtId="201" formatCode="0.00;[Red]0.00"/>
    <numFmt numFmtId="202" formatCode="d/\ mmm\.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14]d\.\ mmmm\ yyyy"/>
    <numFmt numFmtId="207" formatCode="dd/mm/yy;@"/>
    <numFmt numFmtId="208" formatCode="_ * #,##0.000_ ;_ * \-#,##0.000_ ;_ * &quot;-&quot;??_ ;_ @_ "/>
    <numFmt numFmtId="209" formatCode="&quot;Ja&quot;;&quot;Ja&quot;;&quot;Nei&quot;"/>
    <numFmt numFmtId="210" formatCode="&quot;Sann&quot;;&quot;Sann&quot;;&quot;Usann&quot;"/>
    <numFmt numFmtId="211" formatCode="&quot;På&quot;;&quot;På&quot;;&quot;Av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17" applyFont="1" applyAlignment="1">
      <alignment horizontal="center"/>
      <protection/>
    </xf>
    <xf numFmtId="0" fontId="1" fillId="0" borderId="0" xfId="17" applyFont="1" applyAlignment="1">
      <alignment horizontal="center"/>
      <protection/>
    </xf>
    <xf numFmtId="0" fontId="0" fillId="0" borderId="0" xfId="17" applyFont="1" applyAlignment="1">
      <alignment horizontal="left"/>
      <protection/>
    </xf>
    <xf numFmtId="0" fontId="0" fillId="0" borderId="0" xfId="17" applyFont="1" applyAlignment="1">
      <alignment/>
      <protection/>
    </xf>
    <xf numFmtId="0" fontId="0" fillId="0" borderId="0" xfId="17" applyFont="1">
      <alignment/>
      <protection/>
    </xf>
    <xf numFmtId="0" fontId="0" fillId="2" borderId="0" xfId="17" applyFont="1" applyFill="1">
      <alignment/>
      <protection/>
    </xf>
    <xf numFmtId="0" fontId="0" fillId="2" borderId="0" xfId="17" applyFont="1" applyFill="1" applyAlignment="1">
      <alignment horizontal="left"/>
      <protection/>
    </xf>
    <xf numFmtId="0" fontId="0" fillId="2" borderId="0" xfId="17" applyFont="1" applyFill="1" applyAlignment="1">
      <alignment horizontal="center"/>
      <protection/>
    </xf>
    <xf numFmtId="0" fontId="1" fillId="2" borderId="0" xfId="17" applyFont="1" applyFill="1" applyAlignment="1">
      <alignment horizontal="center"/>
      <protection/>
    </xf>
    <xf numFmtId="2" fontId="0" fillId="2" borderId="0" xfId="17" applyNumberFormat="1" applyFont="1" applyFill="1" applyAlignment="1">
      <alignment horizontal="center"/>
      <protection/>
    </xf>
    <xf numFmtId="0" fontId="0" fillId="2" borderId="1" xfId="17" applyFont="1" applyFill="1" applyBorder="1">
      <alignment/>
      <protection/>
    </xf>
    <xf numFmtId="0" fontId="0" fillId="2" borderId="2" xfId="17" applyFont="1" applyFill="1" applyBorder="1" applyAlignment="1">
      <alignment horizontal="left"/>
      <protection/>
    </xf>
    <xf numFmtId="0" fontId="0" fillId="2" borderId="2" xfId="17" applyFont="1" applyFill="1" applyBorder="1" applyAlignment="1">
      <alignment horizontal="center"/>
      <protection/>
    </xf>
    <xf numFmtId="0" fontId="1" fillId="2" borderId="2" xfId="17" applyFont="1" applyFill="1" applyBorder="1" applyAlignment="1">
      <alignment horizontal="center"/>
      <protection/>
    </xf>
    <xf numFmtId="2" fontId="0" fillId="2" borderId="2" xfId="17" applyNumberFormat="1" applyFont="1" applyFill="1" applyBorder="1" applyAlignment="1">
      <alignment horizontal="center"/>
      <protection/>
    </xf>
    <xf numFmtId="0" fontId="1" fillId="2" borderId="3" xfId="17" applyFont="1" applyFill="1" applyBorder="1" applyAlignment="1">
      <alignment horizontal="center"/>
      <protection/>
    </xf>
    <xf numFmtId="0" fontId="0" fillId="2" borderId="4" xfId="17" applyFont="1" applyFill="1" applyBorder="1">
      <alignment/>
      <protection/>
    </xf>
    <xf numFmtId="0" fontId="0" fillId="2" borderId="5" xfId="17" applyFont="1" applyFill="1" applyBorder="1" applyAlignment="1">
      <alignment horizontal="left"/>
      <protection/>
    </xf>
    <xf numFmtId="0" fontId="0" fillId="2" borderId="5" xfId="17" applyFont="1" applyFill="1" applyBorder="1" applyAlignment="1">
      <alignment horizontal="center"/>
      <protection/>
    </xf>
    <xf numFmtId="2" fontId="0" fillId="2" borderId="5" xfId="17" applyNumberFormat="1" applyFont="1" applyFill="1" applyBorder="1" applyAlignment="1">
      <alignment horizontal="center"/>
      <protection/>
    </xf>
    <xf numFmtId="0" fontId="1" fillId="2" borderId="6" xfId="17" applyFont="1" applyFill="1" applyBorder="1" applyAlignment="1">
      <alignment horizontal="center"/>
      <protection/>
    </xf>
    <xf numFmtId="0" fontId="1" fillId="2" borderId="7" xfId="17" applyFont="1" applyFill="1" applyBorder="1" applyAlignment="1">
      <alignment horizontal="center"/>
      <protection/>
    </xf>
    <xf numFmtId="0" fontId="0" fillId="2" borderId="8" xfId="17" applyFont="1" applyFill="1" applyBorder="1">
      <alignment/>
      <protection/>
    </xf>
    <xf numFmtId="0" fontId="0" fillId="2" borderId="0" xfId="17" applyFont="1" applyFill="1" applyBorder="1">
      <alignment/>
      <protection/>
    </xf>
    <xf numFmtId="0" fontId="1" fillId="3" borderId="9" xfId="17" applyFont="1" applyFill="1" applyBorder="1" applyAlignment="1">
      <alignment horizontal="center" textRotation="45"/>
      <protection/>
    </xf>
    <xf numFmtId="0" fontId="1" fillId="3" borderId="0" xfId="17" applyFont="1" applyFill="1" applyBorder="1" applyAlignment="1">
      <alignment horizontal="center" textRotation="45"/>
      <protection/>
    </xf>
    <xf numFmtId="2" fontId="1" fillId="3" borderId="0" xfId="17" applyNumberFormat="1" applyFont="1" applyFill="1" applyBorder="1" applyAlignment="1">
      <alignment horizontal="center"/>
      <protection/>
    </xf>
    <xf numFmtId="0" fontId="1" fillId="3" borderId="0" xfId="17" applyFont="1" applyFill="1" applyBorder="1" applyAlignment="1">
      <alignment horizontal="center"/>
      <protection/>
    </xf>
    <xf numFmtId="0" fontId="1" fillId="0" borderId="0" xfId="17" applyFont="1" applyBorder="1" applyAlignment="1">
      <alignment horizontal="center"/>
      <protection/>
    </xf>
    <xf numFmtId="0" fontId="0" fillId="0" borderId="0" xfId="17" applyFont="1" applyBorder="1" applyAlignment="1">
      <alignment horizontal="center"/>
      <protection/>
    </xf>
    <xf numFmtId="0" fontId="1" fillId="0" borderId="0" xfId="17" applyFont="1" applyBorder="1" applyAlignment="1">
      <alignment/>
      <protection/>
    </xf>
    <xf numFmtId="0" fontId="0" fillId="0" borderId="0" xfId="17" applyFont="1" applyBorder="1">
      <alignment/>
      <protection/>
    </xf>
    <xf numFmtId="2" fontId="0" fillId="0" borderId="0" xfId="17" applyNumberFormat="1" applyFont="1" applyAlignment="1">
      <alignment horizontal="center"/>
      <protection/>
    </xf>
    <xf numFmtId="1" fontId="1" fillId="2" borderId="0" xfId="17" applyNumberFormat="1" applyFont="1" applyFill="1" applyAlignment="1">
      <alignment horizontal="center"/>
      <protection/>
    </xf>
    <xf numFmtId="1" fontId="1" fillId="2" borderId="2" xfId="17" applyNumberFormat="1" applyFont="1" applyFill="1" applyBorder="1" applyAlignment="1">
      <alignment horizontal="center"/>
      <protection/>
    </xf>
    <xf numFmtId="1" fontId="1" fillId="2" borderId="5" xfId="17" applyNumberFormat="1" applyFont="1" applyFill="1" applyBorder="1" applyAlignment="1">
      <alignment horizontal="center"/>
      <protection/>
    </xf>
    <xf numFmtId="1" fontId="1" fillId="0" borderId="0" xfId="17" applyNumberFormat="1" applyFont="1" applyAlignment="1">
      <alignment horizontal="center"/>
      <protection/>
    </xf>
    <xf numFmtId="0" fontId="0" fillId="0" borderId="10" xfId="17" applyFont="1" applyBorder="1" applyAlignment="1" applyProtection="1">
      <alignment/>
      <protection locked="0"/>
    </xf>
    <xf numFmtId="0" fontId="0" fillId="0" borderId="11" xfId="17" applyFont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0" fontId="0" fillId="0" borderId="12" xfId="17" applyFont="1" applyBorder="1" applyAlignment="1" applyProtection="1">
      <alignment/>
      <protection locked="0"/>
    </xf>
    <xf numFmtId="0" fontId="0" fillId="0" borderId="10" xfId="17" applyFont="1" applyBorder="1" applyAlignment="1" applyProtection="1">
      <alignment/>
      <protection locked="0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1" fillId="3" borderId="0" xfId="17" applyNumberFormat="1" applyFont="1" applyFill="1" applyBorder="1" applyAlignment="1">
      <alignment horizontal="center" vertical="center"/>
      <protection/>
    </xf>
    <xf numFmtId="2" fontId="1" fillId="3" borderId="13" xfId="17" applyNumberFormat="1" applyFont="1" applyFill="1" applyBorder="1" applyAlignment="1">
      <alignment horizontal="center" vertical="center"/>
      <protection/>
    </xf>
    <xf numFmtId="2" fontId="1" fillId="3" borderId="7" xfId="17" applyNumberFormat="1" applyFont="1" applyFill="1" applyBorder="1" applyAlignment="1">
      <alignment horizontal="center" vertical="center"/>
      <protection/>
    </xf>
    <xf numFmtId="2" fontId="1" fillId="3" borderId="14" xfId="17" applyNumberFormat="1" applyFont="1" applyFill="1" applyBorder="1" applyAlignment="1">
      <alignment horizontal="center" vertical="center"/>
      <protection/>
    </xf>
    <xf numFmtId="1" fontId="1" fillId="3" borderId="14" xfId="17" applyNumberFormat="1" applyFont="1" applyFill="1" applyBorder="1" applyAlignment="1">
      <alignment horizontal="center" vertical="center"/>
      <protection/>
    </xf>
    <xf numFmtId="2" fontId="1" fillId="3" borderId="15" xfId="17" applyNumberFormat="1" applyFont="1" applyFill="1" applyBorder="1" applyAlignment="1">
      <alignment horizontal="center" vertical="center"/>
      <protection/>
    </xf>
    <xf numFmtId="2" fontId="1" fillId="3" borderId="16" xfId="17" applyNumberFormat="1" applyFont="1" applyFill="1" applyBorder="1" applyAlignment="1">
      <alignment horizontal="center" vertical="center"/>
      <protection/>
    </xf>
    <xf numFmtId="1" fontId="1" fillId="3" borderId="16" xfId="17" applyNumberFormat="1" applyFont="1" applyFill="1" applyBorder="1" applyAlignment="1">
      <alignment horizontal="center" vertical="center"/>
      <protection/>
    </xf>
    <xf numFmtId="2" fontId="1" fillId="3" borderId="17" xfId="17" applyNumberFormat="1" applyFont="1" applyFill="1" applyBorder="1" applyAlignment="1">
      <alignment horizontal="center" vertical="center"/>
      <protection/>
    </xf>
    <xf numFmtId="1" fontId="1" fillId="3" borderId="0" xfId="17" applyNumberFormat="1" applyFont="1" applyFill="1" applyBorder="1" applyAlignment="1">
      <alignment horizontal="center" vertical="center"/>
      <protection/>
    </xf>
    <xf numFmtId="0" fontId="1" fillId="0" borderId="18" xfId="17" applyFont="1" applyBorder="1" applyAlignment="1">
      <alignment horizontal="center"/>
      <protection/>
    </xf>
    <xf numFmtId="0" fontId="1" fillId="0" borderId="11" xfId="17" applyFont="1" applyBorder="1" applyAlignment="1">
      <alignment horizontal="center"/>
      <protection/>
    </xf>
    <xf numFmtId="0" fontId="0" fillId="0" borderId="0" xfId="17" applyFont="1" applyBorder="1" applyAlignment="1">
      <alignment horizontal="left"/>
      <protection/>
    </xf>
    <xf numFmtId="0" fontId="1" fillId="0" borderId="10" xfId="17" applyFont="1" applyBorder="1" applyAlignment="1">
      <alignment horizontal="left"/>
      <protection/>
    </xf>
    <xf numFmtId="2" fontId="0" fillId="0" borderId="19" xfId="17" applyNumberFormat="1" applyFont="1" applyBorder="1" applyAlignment="1">
      <alignment/>
      <protection/>
    </xf>
    <xf numFmtId="1" fontId="1" fillId="0" borderId="19" xfId="17" applyNumberFormat="1" applyFont="1" applyBorder="1" applyAlignment="1">
      <alignment/>
      <protection/>
    </xf>
    <xf numFmtId="0" fontId="1" fillId="0" borderId="10" xfId="17" applyFont="1" applyBorder="1" applyAlignment="1">
      <alignment horizontal="left"/>
      <protection/>
    </xf>
    <xf numFmtId="0" fontId="1" fillId="0" borderId="20" xfId="17" applyFont="1" applyBorder="1" applyAlignment="1">
      <alignment horizontal="center"/>
      <protection/>
    </xf>
    <xf numFmtId="0" fontId="6" fillId="0" borderId="0" xfId="17" applyFont="1" applyBorder="1" applyAlignment="1">
      <alignment horizontal="left"/>
      <protection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2" xfId="0" applyNumberFormat="1" applyFont="1" applyBorder="1" applyAlignment="1">
      <alignment/>
    </xf>
    <xf numFmtId="0" fontId="1" fillId="0" borderId="10" xfId="17" applyFont="1" applyBorder="1" applyAlignment="1">
      <alignment horizontal="center"/>
      <protection/>
    </xf>
    <xf numFmtId="2" fontId="1" fillId="3" borderId="0" xfId="17" applyNumberFormat="1" applyFont="1" applyFill="1" applyBorder="1" applyAlignment="1">
      <alignment horizontal="center" vertical="center"/>
      <protection/>
    </xf>
    <xf numFmtId="0" fontId="1" fillId="2" borderId="0" xfId="17" applyFont="1" applyFill="1" applyBorder="1" applyAlignment="1">
      <alignment horizontal="center"/>
      <protection/>
    </xf>
    <xf numFmtId="0" fontId="1" fillId="3" borderId="1" xfId="17" applyFont="1" applyFill="1" applyBorder="1" applyAlignment="1">
      <alignment horizontal="center"/>
      <protection/>
    </xf>
    <xf numFmtId="0" fontId="1" fillId="3" borderId="2" xfId="17" applyFont="1" applyFill="1" applyBorder="1" applyAlignment="1">
      <alignment horizontal="center"/>
      <protection/>
    </xf>
    <xf numFmtId="0" fontId="1" fillId="3" borderId="3" xfId="17" applyFont="1" applyFill="1" applyBorder="1" applyAlignment="1">
      <alignment horizontal="center"/>
      <protection/>
    </xf>
    <xf numFmtId="0" fontId="0" fillId="0" borderId="11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</cellXfs>
  <cellStyles count="9">
    <cellStyle name="Normal" xfId="0"/>
    <cellStyle name="Followed Hyperlink" xfId="15"/>
    <cellStyle name="Hyperlink" xfId="16"/>
    <cellStyle name="Normal_Scoreskjema Kjølners Jubel X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12</xdr:col>
      <xdr:colOff>266700</xdr:colOff>
      <xdr:row>4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228600" y="133350"/>
          <a:ext cx="5581650" cy="7239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2014 
Resultater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228600" y="40671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228600" y="40671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228600" y="40671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228600" y="40671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228600" y="40671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238125</xdr:colOff>
      <xdr:row>11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228600" y="208597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12</xdr:col>
      <xdr:colOff>266700</xdr:colOff>
      <xdr:row>11</xdr:row>
      <xdr:rowOff>0</xdr:rowOff>
    </xdr:to>
    <xdr:sp>
      <xdr:nvSpPr>
        <xdr:cNvPr id="13" name="AutoShape 13" descr="HPI-cup 2003&#10;13 - 16 januar"/>
        <xdr:cNvSpPr>
          <a:spLocks/>
        </xdr:cNvSpPr>
      </xdr:nvSpPr>
      <xdr:spPr>
        <a:xfrm>
          <a:off x="228600" y="2085975"/>
          <a:ext cx="55816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4" name="AutoShape 14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5" name="AutoShape 15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6" name="AutoShape 16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7" name="AutoShape 17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8" name="AutoShape 18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238125</xdr:colOff>
      <xdr:row>11</xdr:row>
      <xdr:rowOff>0</xdr:rowOff>
    </xdr:to>
    <xdr:sp>
      <xdr:nvSpPr>
        <xdr:cNvPr id="19" name="AutoShape 19" descr="HPI-cup 2003&#10;13 - 16 januar"/>
        <xdr:cNvSpPr>
          <a:spLocks/>
        </xdr:cNvSpPr>
      </xdr:nvSpPr>
      <xdr:spPr>
        <a:xfrm>
          <a:off x="228600" y="208597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0" name="AutoShape 20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1" name="AutoShape 21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2" name="AutoShape 22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3" name="AutoShape 23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4" name="AutoShape 24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238125</xdr:colOff>
      <xdr:row>11</xdr:row>
      <xdr:rowOff>0</xdr:rowOff>
    </xdr:to>
    <xdr:sp>
      <xdr:nvSpPr>
        <xdr:cNvPr id="25" name="AutoShape 25" descr="HPI-cup 2003&#10;13 - 16 januar"/>
        <xdr:cNvSpPr>
          <a:spLocks/>
        </xdr:cNvSpPr>
      </xdr:nvSpPr>
      <xdr:spPr>
        <a:xfrm>
          <a:off x="228600" y="208597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6" name="AutoShape 26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7" name="AutoShape 27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8" name="AutoShape 28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29" name="AutoShape 29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0" name="AutoShape 30" descr="HPI-cup 2003&#10;13 - 16 januar"/>
        <xdr:cNvSpPr>
          <a:spLocks/>
        </xdr:cNvSpPr>
      </xdr:nvSpPr>
      <xdr:spPr>
        <a:xfrm>
          <a:off x="228600" y="20859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1" name="AutoShape 31" descr="HPI-cup 2003&#10;13 - 16 januar"/>
        <xdr:cNvSpPr>
          <a:spLocks/>
        </xdr:cNvSpPr>
      </xdr:nvSpPr>
      <xdr:spPr>
        <a:xfrm>
          <a:off x="228600" y="23336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2" name="AutoShape 32" descr="HPI-cup 2003&#10;13 - 16 januar"/>
        <xdr:cNvSpPr>
          <a:spLocks/>
        </xdr:cNvSpPr>
      </xdr:nvSpPr>
      <xdr:spPr>
        <a:xfrm>
          <a:off x="228600" y="23336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3" name="AutoShape 33" descr="HPI-cup 2003&#10;13 - 16 januar"/>
        <xdr:cNvSpPr>
          <a:spLocks/>
        </xdr:cNvSpPr>
      </xdr:nvSpPr>
      <xdr:spPr>
        <a:xfrm>
          <a:off x="228600" y="23336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4" name="AutoShape 34" descr="HPI-cup 2003&#10;13 - 16 januar"/>
        <xdr:cNvSpPr>
          <a:spLocks/>
        </xdr:cNvSpPr>
      </xdr:nvSpPr>
      <xdr:spPr>
        <a:xfrm>
          <a:off x="228600" y="23336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35" name="AutoShape 35" descr="HPI-cup 2003&#10;13 - 16 januar"/>
        <xdr:cNvSpPr>
          <a:spLocks/>
        </xdr:cNvSpPr>
      </xdr:nvSpPr>
      <xdr:spPr>
        <a:xfrm>
          <a:off x="228600" y="23336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12</xdr:col>
      <xdr:colOff>266700</xdr:colOff>
      <xdr:row>14</xdr:row>
      <xdr:rowOff>0</xdr:rowOff>
    </xdr:to>
    <xdr:sp>
      <xdr:nvSpPr>
        <xdr:cNvPr id="36" name="AutoShape 36" descr="HPI-cup 2003&#10;13 - 16 januar"/>
        <xdr:cNvSpPr>
          <a:spLocks/>
        </xdr:cNvSpPr>
      </xdr:nvSpPr>
      <xdr:spPr>
        <a:xfrm>
          <a:off x="228600" y="2828925"/>
          <a:ext cx="55816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2013 
Resultater juniorer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7" name="AutoShape 37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8" name="AutoShape 38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39" name="AutoShape 39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0" name="AutoShape 40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1" name="AutoShape 41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238125</xdr:colOff>
      <xdr:row>14</xdr:row>
      <xdr:rowOff>0</xdr:rowOff>
    </xdr:to>
    <xdr:sp>
      <xdr:nvSpPr>
        <xdr:cNvPr id="42" name="AutoShape 42" descr="HPI-cup 2003&#10;13 - 16 januar"/>
        <xdr:cNvSpPr>
          <a:spLocks/>
        </xdr:cNvSpPr>
      </xdr:nvSpPr>
      <xdr:spPr>
        <a:xfrm>
          <a:off x="228600" y="282892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3" name="AutoShape 43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4" name="AutoShape 44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5" name="AutoShape 45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6" name="AutoShape 46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7" name="AutoShape 47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12</xdr:col>
      <xdr:colOff>266700</xdr:colOff>
      <xdr:row>14</xdr:row>
      <xdr:rowOff>0</xdr:rowOff>
    </xdr:to>
    <xdr:sp>
      <xdr:nvSpPr>
        <xdr:cNvPr id="48" name="AutoShape 48" descr="HPI-cup 2003&#10;13 - 16 januar"/>
        <xdr:cNvSpPr>
          <a:spLocks/>
        </xdr:cNvSpPr>
      </xdr:nvSpPr>
      <xdr:spPr>
        <a:xfrm>
          <a:off x="228600" y="2828925"/>
          <a:ext cx="55816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49" name="AutoShape 49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0" name="AutoShape 50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1" name="AutoShape 51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2" name="AutoShape 52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3" name="AutoShape 53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238125</xdr:colOff>
      <xdr:row>14</xdr:row>
      <xdr:rowOff>0</xdr:rowOff>
    </xdr:to>
    <xdr:sp>
      <xdr:nvSpPr>
        <xdr:cNvPr id="54" name="AutoShape 54" descr="HPI-cup 2003&#10;13 - 16 januar"/>
        <xdr:cNvSpPr>
          <a:spLocks/>
        </xdr:cNvSpPr>
      </xdr:nvSpPr>
      <xdr:spPr>
        <a:xfrm>
          <a:off x="228600" y="282892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5" name="AutoShape 55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6" name="AutoShape 56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7" name="AutoShape 57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8" name="AutoShape 58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59" name="AutoShape 59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5</xdr:col>
      <xdr:colOff>238125</xdr:colOff>
      <xdr:row>14</xdr:row>
      <xdr:rowOff>0</xdr:rowOff>
    </xdr:to>
    <xdr:sp>
      <xdr:nvSpPr>
        <xdr:cNvPr id="60" name="AutoShape 60" descr="HPI-cup 2003&#10;13 - 16 januar"/>
        <xdr:cNvSpPr>
          <a:spLocks/>
        </xdr:cNvSpPr>
      </xdr:nvSpPr>
      <xdr:spPr>
        <a:xfrm>
          <a:off x="228600" y="282892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1" name="AutoShape 61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2" name="AutoShape 62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3" name="AutoShape 63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4" name="AutoShape 64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5" name="AutoShape 65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6" name="AutoShape 66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7" name="AutoShape 67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8" name="AutoShape 68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69" name="AutoShape 69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70" name="AutoShape 70" descr="HPI-cup 2003&#10;13 - 16 januar"/>
        <xdr:cNvSpPr>
          <a:spLocks/>
        </xdr:cNvSpPr>
      </xdr:nvSpPr>
      <xdr:spPr>
        <a:xfrm>
          <a:off x="228600" y="282892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5</xdr:col>
      <xdr:colOff>238125</xdr:colOff>
      <xdr:row>23</xdr:row>
      <xdr:rowOff>0</xdr:rowOff>
    </xdr:to>
    <xdr:sp>
      <xdr:nvSpPr>
        <xdr:cNvPr id="71" name="AutoShape 71" descr="HPI-cup 2003&#10;13 - 16 januar"/>
        <xdr:cNvSpPr>
          <a:spLocks/>
        </xdr:cNvSpPr>
      </xdr:nvSpPr>
      <xdr:spPr>
        <a:xfrm>
          <a:off x="228600" y="505777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72" name="AutoShape 72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73" name="AutoShape 73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74" name="AutoShape 74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75" name="AutoShape 75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76" name="AutoShape 76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12</xdr:col>
      <xdr:colOff>266700</xdr:colOff>
      <xdr:row>23</xdr:row>
      <xdr:rowOff>0</xdr:rowOff>
    </xdr:to>
    <xdr:sp>
      <xdr:nvSpPr>
        <xdr:cNvPr id="77" name="AutoShape 77" descr="HPI-cup 2003&#10;13 - 16 januar"/>
        <xdr:cNvSpPr>
          <a:spLocks/>
        </xdr:cNvSpPr>
      </xdr:nvSpPr>
      <xdr:spPr>
        <a:xfrm>
          <a:off x="228600" y="5057775"/>
          <a:ext cx="55816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78" name="AutoShape 78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79" name="AutoShape 79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80" name="AutoShape 80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81" name="AutoShape 81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82" name="AutoShape 82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5</xdr:col>
      <xdr:colOff>238125</xdr:colOff>
      <xdr:row>23</xdr:row>
      <xdr:rowOff>0</xdr:rowOff>
    </xdr:to>
    <xdr:sp>
      <xdr:nvSpPr>
        <xdr:cNvPr id="83" name="AutoShape 83" descr="HPI-cup 2003&#10;13 - 16 januar"/>
        <xdr:cNvSpPr>
          <a:spLocks/>
        </xdr:cNvSpPr>
      </xdr:nvSpPr>
      <xdr:spPr>
        <a:xfrm>
          <a:off x="228600" y="505777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84" name="AutoShape 84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85" name="AutoShape 85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86" name="AutoShape 86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87" name="AutoShape 87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88" name="AutoShape 88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5</xdr:col>
      <xdr:colOff>238125</xdr:colOff>
      <xdr:row>23</xdr:row>
      <xdr:rowOff>0</xdr:rowOff>
    </xdr:to>
    <xdr:sp>
      <xdr:nvSpPr>
        <xdr:cNvPr id="89" name="AutoShape 89" descr="HPI-cup 2003&#10;13 - 16 januar"/>
        <xdr:cNvSpPr>
          <a:spLocks/>
        </xdr:cNvSpPr>
      </xdr:nvSpPr>
      <xdr:spPr>
        <a:xfrm>
          <a:off x="228600" y="5057775"/>
          <a:ext cx="26574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90" name="AutoShape 90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91" name="AutoShape 91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92" name="AutoShape 92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93" name="AutoShape 93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94" name="AutoShape 94" descr="HPI-cup 2003&#10;13 - 16 januar"/>
        <xdr:cNvSpPr>
          <a:spLocks/>
        </xdr:cNvSpPr>
      </xdr:nvSpPr>
      <xdr:spPr>
        <a:xfrm>
          <a:off x="228600" y="5057775"/>
          <a:ext cx="43243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1524000" y="0"/>
          <a:ext cx="7124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Herrer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11</xdr:col>
      <xdr:colOff>266700</xdr:colOff>
      <xdr:row>0</xdr:row>
      <xdr:rowOff>0</xdr:rowOff>
    </xdr:to>
    <xdr:sp>
      <xdr:nvSpPr>
        <xdr:cNvPr id="13" name="AutoShape 14" descr="HPI-cup 2003&#10;13 - 16 januar"/>
        <xdr:cNvSpPr>
          <a:spLocks/>
        </xdr:cNvSpPr>
      </xdr:nvSpPr>
      <xdr:spPr>
        <a:xfrm>
          <a:off x="1524000" y="0"/>
          <a:ext cx="7124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AutoShape 1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AutoShape 16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AutoShape 1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AutoShape 1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AutoShape 1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AutoShape 20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AutoShape 2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AutoShape 22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AutoShape 23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AutoShape 24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4" name="AutoShape 25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5" name="AutoShape 26" descr="HPI-cup 2003&#10;13 - 16 januar"/>
        <xdr:cNvSpPr>
          <a:spLocks/>
        </xdr:cNvSpPr>
      </xdr:nvSpPr>
      <xdr:spPr>
        <a:xfrm>
          <a:off x="15240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AutoShape 27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AutoShape 28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AutoShape 29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AutoShape 30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AutoShape 31" descr="HPI-cup 2003&#10;13 - 16 januar"/>
        <xdr:cNvSpPr>
          <a:spLocks/>
        </xdr:cNvSpPr>
      </xdr:nvSpPr>
      <xdr:spPr>
        <a:xfrm>
          <a:off x="15240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workbookViewId="0" topLeftCell="A1">
      <selection activeCell="G30" sqref="G30"/>
    </sheetView>
  </sheetViews>
  <sheetFormatPr defaultColWidth="11.421875" defaultRowHeight="12.75"/>
  <cols>
    <col min="1" max="2" width="1.7109375" style="5" customWidth="1"/>
    <col min="3" max="3" width="30.57421875" style="3" customWidth="1"/>
    <col min="4" max="4" width="5.00390625" style="3" hidden="1" customWidth="1"/>
    <col min="5" max="10" width="5.7109375" style="1" customWidth="1"/>
    <col min="11" max="12" width="7.421875" style="33" customWidth="1"/>
    <col min="13" max="13" width="10.421875" style="37" customWidth="1"/>
    <col min="14" max="15" width="0.5625" style="2" customWidth="1"/>
    <col min="16" max="16" width="0.71875" style="2" customWidth="1"/>
    <col min="17" max="17" width="6.00390625" style="2" customWidth="1"/>
    <col min="18" max="18" width="7.28125" style="1" customWidth="1"/>
    <col min="19" max="19" width="6.57421875" style="3" customWidth="1"/>
    <col min="20" max="20" width="6.421875" style="1" customWidth="1"/>
    <col min="21" max="21" width="7.28125" style="3" customWidth="1"/>
    <col min="22" max="22" width="7.28125" style="1" customWidth="1"/>
    <col min="23" max="23" width="9.140625" style="4" customWidth="1"/>
    <col min="24" max="24" width="9.140625" style="2" customWidth="1"/>
    <col min="25" max="16384" width="9.140625" style="5" customWidth="1"/>
  </cols>
  <sheetData>
    <row r="1" spans="1:16" ht="5.25" customHeight="1">
      <c r="A1" s="6"/>
      <c r="B1" s="6"/>
      <c r="C1" s="7"/>
      <c r="D1" s="7"/>
      <c r="E1" s="8"/>
      <c r="F1" s="8"/>
      <c r="G1" s="8"/>
      <c r="H1" s="8"/>
      <c r="I1" s="8"/>
      <c r="J1" s="8"/>
      <c r="K1" s="10"/>
      <c r="L1" s="10"/>
      <c r="M1" s="34"/>
      <c r="N1" s="9"/>
      <c r="O1" s="9"/>
      <c r="P1" s="9"/>
    </row>
    <row r="2" spans="1:16" ht="4.5" customHeight="1">
      <c r="A2" s="6"/>
      <c r="B2" s="11"/>
      <c r="C2" s="12"/>
      <c r="D2" s="12"/>
      <c r="E2" s="13"/>
      <c r="F2" s="13"/>
      <c r="G2" s="13"/>
      <c r="H2" s="13"/>
      <c r="I2" s="13"/>
      <c r="J2" s="13"/>
      <c r="K2" s="15"/>
      <c r="L2" s="15"/>
      <c r="M2" s="35"/>
      <c r="N2" s="14"/>
      <c r="O2" s="16"/>
      <c r="P2" s="9"/>
    </row>
    <row r="3" spans="1:16" ht="9.75" customHeight="1">
      <c r="A3" s="6"/>
      <c r="B3" s="17"/>
      <c r="C3" s="18"/>
      <c r="D3" s="18"/>
      <c r="E3" s="19"/>
      <c r="F3" s="19"/>
      <c r="G3" s="19"/>
      <c r="H3" s="19"/>
      <c r="I3" s="19"/>
      <c r="J3" s="19"/>
      <c r="K3" s="20"/>
      <c r="L3" s="20"/>
      <c r="M3" s="36"/>
      <c r="N3" s="21"/>
      <c r="O3" s="22"/>
      <c r="P3" s="9"/>
    </row>
    <row r="4" spans="1:16" ht="48" customHeight="1">
      <c r="A4" s="6"/>
      <c r="B4" s="1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46"/>
      <c r="O4" s="47"/>
      <c r="P4" s="45"/>
    </row>
    <row r="5" spans="1:16" ht="6.75" customHeight="1">
      <c r="A5" s="6"/>
      <c r="B5" s="1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46"/>
      <c r="O5" s="47"/>
      <c r="P5" s="45"/>
    </row>
    <row r="6" spans="1:16" ht="1.5" customHeight="1">
      <c r="A6" s="6"/>
      <c r="B6" s="17"/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50"/>
      <c r="O6" s="47"/>
      <c r="P6" s="45"/>
    </row>
    <row r="7" spans="1:16" ht="5.25" customHeight="1">
      <c r="A7" s="6"/>
      <c r="B7" s="23"/>
      <c r="C7" s="51"/>
      <c r="D7" s="51"/>
      <c r="E7" s="51"/>
      <c r="F7" s="51"/>
      <c r="G7" s="51"/>
      <c r="H7" s="51"/>
      <c r="I7" s="51"/>
      <c r="J7" s="51"/>
      <c r="K7" s="51"/>
      <c r="L7" s="51"/>
      <c r="M7" s="52"/>
      <c r="N7" s="51"/>
      <c r="O7" s="53"/>
      <c r="P7" s="45"/>
    </row>
    <row r="8" spans="1:16" ht="2.25" customHeight="1">
      <c r="A8" s="6"/>
      <c r="B8" s="24"/>
      <c r="C8" s="45"/>
      <c r="D8" s="45"/>
      <c r="E8" s="45"/>
      <c r="F8" s="45"/>
      <c r="G8" s="45"/>
      <c r="H8" s="45"/>
      <c r="I8" s="45"/>
      <c r="J8" s="45"/>
      <c r="K8" s="45"/>
      <c r="L8" s="45"/>
      <c r="M8" s="54"/>
      <c r="N8" s="45"/>
      <c r="O8" s="45"/>
      <c r="P8" s="45"/>
    </row>
    <row r="9" spans="1:24" s="32" customFormat="1" ht="42" customHeight="1">
      <c r="A9" s="69" t="s">
        <v>0</v>
      </c>
      <c r="B9" s="69"/>
      <c r="C9" s="28" t="s">
        <v>3</v>
      </c>
      <c r="D9" s="28" t="s">
        <v>18</v>
      </c>
      <c r="E9" s="25" t="s">
        <v>4</v>
      </c>
      <c r="F9" s="26" t="s">
        <v>5</v>
      </c>
      <c r="G9" s="25" t="s">
        <v>6</v>
      </c>
      <c r="H9" s="26" t="s">
        <v>7</v>
      </c>
      <c r="I9" s="25" t="s">
        <v>8</v>
      </c>
      <c r="J9" s="26" t="s">
        <v>9</v>
      </c>
      <c r="K9" s="27" t="s">
        <v>1</v>
      </c>
      <c r="L9" s="27" t="s">
        <v>21</v>
      </c>
      <c r="M9" s="70" t="s">
        <v>2</v>
      </c>
      <c r="N9" s="71"/>
      <c r="O9" s="71"/>
      <c r="P9" s="72"/>
      <c r="Q9" s="62" t="s">
        <v>11</v>
      </c>
      <c r="R9" s="29" t="s">
        <v>13</v>
      </c>
      <c r="S9" s="30"/>
      <c r="T9" s="29"/>
      <c r="U9" s="29"/>
      <c r="V9" s="29"/>
      <c r="W9" s="31"/>
      <c r="X9" s="29"/>
    </row>
    <row r="10" spans="1:20" ht="19.5" customHeight="1">
      <c r="A10" s="67">
        <v>1</v>
      </c>
      <c r="B10" s="67"/>
      <c r="C10" s="65" t="s">
        <v>17</v>
      </c>
      <c r="D10" s="40"/>
      <c r="E10" s="66">
        <v>199</v>
      </c>
      <c r="F10" s="40">
        <v>182</v>
      </c>
      <c r="G10" s="40">
        <v>244</v>
      </c>
      <c r="H10" s="40">
        <v>221</v>
      </c>
      <c r="I10" s="40">
        <v>256</v>
      </c>
      <c r="J10" s="42">
        <v>249</v>
      </c>
      <c r="K10" s="59">
        <f aca="true" t="shared" si="0" ref="K10:K22">SUM(E10:J10)/6</f>
        <v>225.16666666666666</v>
      </c>
      <c r="L10" s="40">
        <v>0</v>
      </c>
      <c r="M10" s="60">
        <f aca="true" t="shared" si="1" ref="M10:M22">SUM(E10:J10,L10)</f>
        <v>1351</v>
      </c>
      <c r="N10" s="55"/>
      <c r="O10" s="55"/>
      <c r="P10" s="56"/>
      <c r="Q10" s="29"/>
      <c r="R10" s="30"/>
      <c r="S10" s="57"/>
      <c r="T10" s="5"/>
    </row>
    <row r="11" spans="1:20" ht="19.5" customHeight="1">
      <c r="A11" s="67">
        <v>2</v>
      </c>
      <c r="B11" s="67"/>
      <c r="C11" s="61" t="s">
        <v>20</v>
      </c>
      <c r="D11" s="40"/>
      <c r="E11" s="41">
        <v>195</v>
      </c>
      <c r="F11" s="42">
        <v>209</v>
      </c>
      <c r="G11" s="42">
        <v>194</v>
      </c>
      <c r="H11" s="42">
        <v>186</v>
      </c>
      <c r="I11" s="42">
        <v>225</v>
      </c>
      <c r="J11" s="42">
        <v>168</v>
      </c>
      <c r="K11" s="59">
        <f>SUM(E11:J11)/6</f>
        <v>196.16666666666666</v>
      </c>
      <c r="L11" s="42">
        <v>0</v>
      </c>
      <c r="M11" s="60">
        <f>SUM(E11:J11,L11)</f>
        <v>1177</v>
      </c>
      <c r="N11" s="55"/>
      <c r="O11" s="55"/>
      <c r="P11" s="56"/>
      <c r="Q11" s="29"/>
      <c r="R11" s="30"/>
      <c r="S11" s="57"/>
      <c r="T11" s="5"/>
    </row>
    <row r="12" spans="1:20" ht="19.5" customHeight="1">
      <c r="A12" s="67">
        <v>3</v>
      </c>
      <c r="B12" s="67"/>
      <c r="C12" s="61" t="s">
        <v>10</v>
      </c>
      <c r="D12" s="40"/>
      <c r="E12" s="41">
        <v>152</v>
      </c>
      <c r="F12" s="42">
        <v>174</v>
      </c>
      <c r="G12" s="42">
        <v>188</v>
      </c>
      <c r="H12" s="42">
        <v>215</v>
      </c>
      <c r="I12" s="42">
        <v>244</v>
      </c>
      <c r="J12" s="42">
        <v>184</v>
      </c>
      <c r="K12" s="59">
        <f t="shared" si="0"/>
        <v>192.83333333333334</v>
      </c>
      <c r="L12" s="42">
        <v>0</v>
      </c>
      <c r="M12" s="60">
        <f t="shared" si="1"/>
        <v>1157</v>
      </c>
      <c r="N12" s="55"/>
      <c r="O12" s="55"/>
      <c r="P12" s="56"/>
      <c r="Q12" s="29"/>
      <c r="R12" s="30"/>
      <c r="S12" s="57"/>
      <c r="T12" s="5"/>
    </row>
    <row r="13" spans="1:20" ht="19.5" customHeight="1">
      <c r="A13" s="67">
        <v>4</v>
      </c>
      <c r="B13" s="67"/>
      <c r="C13" s="44" t="s">
        <v>12</v>
      </c>
      <c r="D13" s="40"/>
      <c r="E13" s="41">
        <v>149</v>
      </c>
      <c r="F13" s="42">
        <v>173</v>
      </c>
      <c r="G13" s="42">
        <v>206</v>
      </c>
      <c r="H13" s="42">
        <v>160</v>
      </c>
      <c r="I13" s="42">
        <v>226</v>
      </c>
      <c r="J13" s="42">
        <v>236</v>
      </c>
      <c r="K13" s="59">
        <f t="shared" si="0"/>
        <v>191.66666666666666</v>
      </c>
      <c r="L13" s="42">
        <v>0</v>
      </c>
      <c r="M13" s="60">
        <f t="shared" si="1"/>
        <v>1150</v>
      </c>
      <c r="N13" s="55"/>
      <c r="O13" s="55"/>
      <c r="P13" s="56"/>
      <c r="Q13" s="29"/>
      <c r="R13" s="30"/>
      <c r="S13" s="63"/>
      <c r="T13" s="5"/>
    </row>
    <row r="14" spans="1:20" ht="19.5" customHeight="1">
      <c r="A14" s="67">
        <v>5</v>
      </c>
      <c r="B14" s="67"/>
      <c r="C14" s="64" t="s">
        <v>16</v>
      </c>
      <c r="D14" s="40"/>
      <c r="E14" s="41">
        <v>221</v>
      </c>
      <c r="F14" s="42">
        <v>158</v>
      </c>
      <c r="G14" s="42">
        <v>159</v>
      </c>
      <c r="H14" s="42">
        <v>191</v>
      </c>
      <c r="I14" s="42">
        <v>208</v>
      </c>
      <c r="J14" s="42">
        <v>211</v>
      </c>
      <c r="K14" s="59">
        <f t="shared" si="0"/>
        <v>191.33333333333334</v>
      </c>
      <c r="L14" s="42">
        <v>0</v>
      </c>
      <c r="M14" s="60">
        <f t="shared" si="1"/>
        <v>1148</v>
      </c>
      <c r="N14" s="55"/>
      <c r="O14" s="55"/>
      <c r="P14" s="56"/>
      <c r="Q14" s="29"/>
      <c r="R14" s="30"/>
      <c r="S14" s="57"/>
      <c r="T14" s="5"/>
    </row>
    <row r="15" spans="1:20" ht="19.5" customHeight="1">
      <c r="A15" s="67">
        <v>6</v>
      </c>
      <c r="B15" s="67"/>
      <c r="C15" s="58" t="s">
        <v>25</v>
      </c>
      <c r="D15" s="40"/>
      <c r="E15" s="39" t="s">
        <v>27</v>
      </c>
      <c r="F15" s="38" t="s">
        <v>27</v>
      </c>
      <c r="G15" s="38" t="s">
        <v>27</v>
      </c>
      <c r="H15" s="38" t="s">
        <v>27</v>
      </c>
      <c r="I15" s="38" t="s">
        <v>27</v>
      </c>
      <c r="J15" s="38" t="s">
        <v>27</v>
      </c>
      <c r="K15" s="59">
        <f>SUM(E15:J15)/6</f>
        <v>0</v>
      </c>
      <c r="L15" s="38">
        <v>0</v>
      </c>
      <c r="M15" s="60">
        <v>1137</v>
      </c>
      <c r="N15" s="55"/>
      <c r="O15" s="55"/>
      <c r="P15" s="56"/>
      <c r="Q15" s="29"/>
      <c r="R15" s="30"/>
      <c r="S15" s="57"/>
      <c r="T15" s="5"/>
    </row>
    <row r="16" spans="1:20" ht="19.5" customHeight="1">
      <c r="A16" s="67">
        <v>7</v>
      </c>
      <c r="B16" s="67"/>
      <c r="C16" s="58" t="s">
        <v>23</v>
      </c>
      <c r="D16" s="40"/>
      <c r="E16" s="73">
        <v>179</v>
      </c>
      <c r="F16" s="74">
        <v>181</v>
      </c>
      <c r="G16" s="74">
        <v>181</v>
      </c>
      <c r="H16" s="74">
        <v>203</v>
      </c>
      <c r="I16" s="74">
        <v>188</v>
      </c>
      <c r="J16" s="38">
        <v>172</v>
      </c>
      <c r="K16" s="59">
        <f t="shared" si="0"/>
        <v>184</v>
      </c>
      <c r="L16" s="74">
        <v>0</v>
      </c>
      <c r="M16" s="60">
        <f t="shared" si="1"/>
        <v>1104</v>
      </c>
      <c r="N16" s="55"/>
      <c r="O16" s="55"/>
      <c r="P16" s="56"/>
      <c r="Q16" s="29"/>
      <c r="R16" s="30"/>
      <c r="S16" s="57"/>
      <c r="T16" s="5"/>
    </row>
    <row r="17" spans="1:20" ht="19.5" customHeight="1">
      <c r="A17" s="67">
        <v>8</v>
      </c>
      <c r="B17" s="67"/>
      <c r="C17" s="58" t="s">
        <v>15</v>
      </c>
      <c r="D17" s="40"/>
      <c r="E17" s="39">
        <v>199</v>
      </c>
      <c r="F17" s="38">
        <v>189</v>
      </c>
      <c r="G17" s="38">
        <v>171</v>
      </c>
      <c r="H17" s="38">
        <v>170</v>
      </c>
      <c r="I17" s="38">
        <v>169</v>
      </c>
      <c r="J17" s="38">
        <v>201</v>
      </c>
      <c r="K17" s="59">
        <f t="shared" si="0"/>
        <v>183.16666666666666</v>
      </c>
      <c r="L17" s="38">
        <v>0</v>
      </c>
      <c r="M17" s="60">
        <f t="shared" si="1"/>
        <v>1099</v>
      </c>
      <c r="N17" s="55"/>
      <c r="O17" s="55"/>
      <c r="P17" s="56"/>
      <c r="Q17" s="29"/>
      <c r="R17" s="30"/>
      <c r="S17" s="57"/>
      <c r="T17" s="5"/>
    </row>
    <row r="18" spans="1:20" ht="19.5" customHeight="1">
      <c r="A18" s="67">
        <v>9</v>
      </c>
      <c r="B18" s="67"/>
      <c r="C18" s="43" t="s">
        <v>19</v>
      </c>
      <c r="D18" s="40"/>
      <c r="E18" s="39">
        <v>205</v>
      </c>
      <c r="F18" s="38">
        <v>194</v>
      </c>
      <c r="G18" s="38">
        <v>175</v>
      </c>
      <c r="H18" s="38">
        <v>166</v>
      </c>
      <c r="I18" s="38">
        <v>178</v>
      </c>
      <c r="J18" s="38">
        <v>171</v>
      </c>
      <c r="K18" s="59">
        <f t="shared" si="0"/>
        <v>181.5</v>
      </c>
      <c r="L18" s="38">
        <v>0</v>
      </c>
      <c r="M18" s="60">
        <f t="shared" si="1"/>
        <v>1089</v>
      </c>
      <c r="N18" s="55"/>
      <c r="O18" s="55"/>
      <c r="P18" s="56"/>
      <c r="Q18" s="29"/>
      <c r="R18" s="30"/>
      <c r="S18" s="57"/>
      <c r="T18" s="5"/>
    </row>
    <row r="19" spans="1:20" ht="19.5" customHeight="1">
      <c r="A19" s="67">
        <v>10</v>
      </c>
      <c r="B19" s="67"/>
      <c r="C19" s="43" t="s">
        <v>24</v>
      </c>
      <c r="D19" s="40"/>
      <c r="E19" s="41">
        <v>154</v>
      </c>
      <c r="F19" s="42">
        <v>183</v>
      </c>
      <c r="G19" s="42">
        <v>169</v>
      </c>
      <c r="H19" s="42">
        <v>178</v>
      </c>
      <c r="I19" s="42">
        <v>192</v>
      </c>
      <c r="J19" s="42">
        <v>212</v>
      </c>
      <c r="K19" s="59">
        <f t="shared" si="0"/>
        <v>181.33333333333334</v>
      </c>
      <c r="L19" s="42">
        <v>0</v>
      </c>
      <c r="M19" s="60">
        <f t="shared" si="1"/>
        <v>1088</v>
      </c>
      <c r="N19" s="55"/>
      <c r="O19" s="55"/>
      <c r="P19" s="56"/>
      <c r="Q19" s="29"/>
      <c r="R19" s="30"/>
      <c r="S19" s="57"/>
      <c r="T19" s="5"/>
    </row>
    <row r="20" spans="1:20" ht="19.5" customHeight="1">
      <c r="A20" s="67">
        <v>11</v>
      </c>
      <c r="B20" s="67"/>
      <c r="C20" s="43" t="s">
        <v>26</v>
      </c>
      <c r="D20" s="40"/>
      <c r="E20" s="39">
        <v>172</v>
      </c>
      <c r="F20" s="38">
        <v>225</v>
      </c>
      <c r="G20" s="38">
        <v>168</v>
      </c>
      <c r="H20" s="38">
        <v>181</v>
      </c>
      <c r="I20" s="38">
        <v>159</v>
      </c>
      <c r="J20" s="38">
        <v>172</v>
      </c>
      <c r="K20" s="59">
        <f>SUM(E20:J20)/6</f>
        <v>179.5</v>
      </c>
      <c r="L20" s="38">
        <v>0</v>
      </c>
      <c r="M20" s="60">
        <f>SUM(E20:J20,L20)</f>
        <v>1077</v>
      </c>
      <c r="N20" s="55"/>
      <c r="O20" s="55"/>
      <c r="P20" s="56"/>
      <c r="Q20" s="29"/>
      <c r="R20" s="30"/>
      <c r="S20" s="57"/>
      <c r="T20" s="5"/>
    </row>
    <row r="21" spans="1:20" ht="19.5" customHeight="1">
      <c r="A21" s="67">
        <v>12</v>
      </c>
      <c r="B21" s="67"/>
      <c r="C21" s="43" t="s">
        <v>14</v>
      </c>
      <c r="D21" s="40"/>
      <c r="E21" s="73">
        <v>141</v>
      </c>
      <c r="F21" s="74">
        <v>180</v>
      </c>
      <c r="G21" s="74">
        <v>167</v>
      </c>
      <c r="H21" s="74">
        <v>182</v>
      </c>
      <c r="I21" s="74">
        <v>177</v>
      </c>
      <c r="J21" s="38">
        <v>179</v>
      </c>
      <c r="K21" s="59">
        <f t="shared" si="0"/>
        <v>171</v>
      </c>
      <c r="L21" s="74">
        <v>0</v>
      </c>
      <c r="M21" s="60">
        <f t="shared" si="1"/>
        <v>1026</v>
      </c>
      <c r="N21" s="55"/>
      <c r="O21" s="55"/>
      <c r="P21" s="56"/>
      <c r="Q21" s="29"/>
      <c r="R21" s="30"/>
      <c r="S21" s="57"/>
      <c r="T21" s="5"/>
    </row>
    <row r="22" spans="1:20" ht="19.5" customHeight="1">
      <c r="A22" s="67">
        <v>13</v>
      </c>
      <c r="B22" s="67"/>
      <c r="C22" s="58" t="s">
        <v>22</v>
      </c>
      <c r="D22" s="40"/>
      <c r="E22" s="39">
        <v>85</v>
      </c>
      <c r="F22" s="38">
        <v>122</v>
      </c>
      <c r="G22" s="38">
        <v>159</v>
      </c>
      <c r="H22" s="38">
        <v>159</v>
      </c>
      <c r="I22" s="38">
        <v>127</v>
      </c>
      <c r="J22" s="38">
        <v>150</v>
      </c>
      <c r="K22" s="59">
        <f t="shared" si="0"/>
        <v>133.66666666666666</v>
      </c>
      <c r="L22" s="38">
        <v>0</v>
      </c>
      <c r="M22" s="60">
        <f t="shared" si="1"/>
        <v>802</v>
      </c>
      <c r="N22" s="55"/>
      <c r="O22" s="55"/>
      <c r="P22" s="56"/>
      <c r="Q22" s="29"/>
      <c r="R22" s="30"/>
      <c r="S22" s="57"/>
      <c r="T22" s="5"/>
    </row>
    <row r="23" spans="1:20" ht="19.5" customHeight="1">
      <c r="A23" s="67">
        <v>14</v>
      </c>
      <c r="B23" s="67"/>
      <c r="C23" s="58"/>
      <c r="D23" s="40"/>
      <c r="E23" s="39"/>
      <c r="F23" s="38"/>
      <c r="G23" s="38"/>
      <c r="H23" s="38"/>
      <c r="I23" s="38"/>
      <c r="J23" s="38"/>
      <c r="K23" s="59">
        <f>SUM(E23:J23)/6</f>
        <v>0</v>
      </c>
      <c r="L23" s="38">
        <v>0</v>
      </c>
      <c r="M23" s="60">
        <f>SUM(E23:J23,L23)</f>
        <v>0</v>
      </c>
      <c r="N23" s="55"/>
      <c r="O23" s="55"/>
      <c r="P23" s="56"/>
      <c r="Q23" s="29"/>
      <c r="R23" s="30"/>
      <c r="S23" s="57"/>
      <c r="T23" s="5"/>
    </row>
    <row r="24" spans="1:20" ht="19.5" customHeight="1">
      <c r="A24" s="67">
        <v>15</v>
      </c>
      <c r="B24" s="67"/>
      <c r="C24" s="58"/>
      <c r="D24" s="40"/>
      <c r="E24" s="66"/>
      <c r="F24" s="40"/>
      <c r="G24" s="40"/>
      <c r="H24" s="40"/>
      <c r="I24" s="40"/>
      <c r="J24" s="42"/>
      <c r="K24" s="59">
        <f>SUM(E24:J24)/6</f>
        <v>0</v>
      </c>
      <c r="L24" s="40">
        <v>0</v>
      </c>
      <c r="M24" s="60">
        <f>SUM(E24:J24,L24)</f>
        <v>0</v>
      </c>
      <c r="N24" s="55"/>
      <c r="O24" s="55"/>
      <c r="P24" s="56"/>
      <c r="Q24" s="29"/>
      <c r="R24" s="30"/>
      <c r="S24" s="57"/>
      <c r="T24" s="5"/>
    </row>
  </sheetData>
  <mergeCells count="19">
    <mergeCell ref="C4:M4"/>
    <mergeCell ref="C5:M5"/>
    <mergeCell ref="A9:B9"/>
    <mergeCell ref="M9:P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A24:B24"/>
    <mergeCell ref="A18:B18"/>
    <mergeCell ref="A19:B19"/>
    <mergeCell ref="A21:B21"/>
    <mergeCell ref="A22:B22"/>
    <mergeCell ref="A23:B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D39" sqref="D39"/>
    </sheetView>
  </sheetViews>
  <sheetFormatPr defaultColWidth="11.421875" defaultRowHeight="12.75"/>
  <cols>
    <col min="1" max="2" width="11.421875" style="5" customWidth="1"/>
    <col min="3" max="4" width="11.421875" style="3" customWidth="1"/>
    <col min="5" max="10" width="11.421875" style="1" customWidth="1"/>
    <col min="11" max="11" width="11.421875" style="33" customWidth="1"/>
    <col min="12" max="12" width="11.421875" style="37" customWidth="1"/>
    <col min="13" max="16" width="11.421875" style="2" customWidth="1"/>
    <col min="17" max="17" width="11.421875" style="1" customWidth="1"/>
    <col min="18" max="18" width="11.421875" style="3" customWidth="1"/>
    <col min="19" max="19" width="11.421875" style="1" customWidth="1"/>
    <col min="20" max="20" width="11.421875" style="3" customWidth="1"/>
    <col min="21" max="21" width="11.421875" style="1" customWidth="1"/>
    <col min="22" max="22" width="11.421875" style="4" customWidth="1"/>
    <col min="23" max="23" width="11.421875" style="2" customWidth="1"/>
    <col min="24" max="16384" width="11.421875" style="5" customWidth="1"/>
  </cols>
  <sheetData/>
  <printOptions/>
  <pageMargins left="0.6299212598425197" right="0.6299212598425197" top="0.3937007874015748" bottom="0.6299212598425197" header="0.7480314960629921" footer="0.7086614173228347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Odd Larønningen</cp:lastModifiedBy>
  <cp:lastPrinted>2010-12-11T21:33:32Z</cp:lastPrinted>
  <dcterms:created xsi:type="dcterms:W3CDTF">2003-01-05T18:49:20Z</dcterms:created>
  <dcterms:modified xsi:type="dcterms:W3CDTF">2014-12-13T14:50:22Z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-2125735286</vt:i4>
  </property>
  <property fmtid="{D5CDD505-2E9C-101B-9397-08002B2CF9AE}" pid="3" name="_EmailSubject">
    <vt:lpwstr>Jarlsberg Open</vt:lpwstr>
  </property>
  <property fmtid="{D5CDD505-2E9C-101B-9397-08002B2CF9AE}" pid="4" name="_AuthorEmail">
    <vt:lpwstr>trondsve@online.no</vt:lpwstr>
  </property>
  <property fmtid="{D5CDD505-2E9C-101B-9397-08002B2CF9AE}" pid="5" name="_AuthorEmailDisplayName">
    <vt:lpwstr>Trond Svendsen</vt:lpwstr>
  </property>
  <property fmtid="{D5CDD505-2E9C-101B-9397-08002B2CF9AE}" pid="6" name="_ReviewingToolsShownOnce">
    <vt:lpwstr/>
  </property>
</Properties>
</file>